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asuga\Design\キャンペーンページ\2016\12月\GP\"/>
    </mc:Choice>
  </mc:AlternateContent>
  <bookViews>
    <workbookView xWindow="0" yWindow="0" windowWidth="29460" windowHeight="13290"/>
  </bookViews>
  <sheets>
    <sheet name="浅井康太" sheetId="1" r:id="rId1"/>
  </sheets>
  <definedNames>
    <definedName name="_xlnm._FilterDatabase" localSheetId="0" hidden="1">浅井康太!$A$1:$Q$35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8" i="1"/>
  <c r="Q7" i="1"/>
  <c r="Q6" i="1"/>
  <c r="Q5" i="1"/>
  <c r="Q4" i="1"/>
  <c r="Q3" i="1"/>
  <c r="Q2" i="1"/>
</calcChain>
</file>

<file path=xl/comments1.xml><?xml version="1.0" encoding="utf-8"?>
<comments xmlns="http://schemas.openxmlformats.org/spreadsheetml/2006/main">
  <authors>
    <author>METI</author>
  </authors>
  <commentList>
    <comment ref="M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B</t>
        </r>
      </text>
    </comment>
    <comment ref="M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B</t>
        </r>
      </text>
    </comment>
    <comment ref="M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B</t>
        </r>
      </text>
    </comment>
    <comment ref="M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</t>
        </r>
      </text>
    </comment>
  </commentList>
</comments>
</file>

<file path=xl/sharedStrings.xml><?xml version="1.0" encoding="utf-8"?>
<sst xmlns="http://schemas.openxmlformats.org/spreadsheetml/2006/main" count="139" uniqueCount="48">
  <si>
    <t>選手名</t>
    <rPh sb="0" eb="3">
      <t>センシュメイ</t>
    </rPh>
    <phoneticPr fontId="2"/>
  </si>
  <si>
    <t>競輪名称</t>
  </si>
  <si>
    <t>開催日</t>
    <phoneticPr fontId="2"/>
  </si>
  <si>
    <t>レース番号</t>
    <rPh sb="3" eb="5">
      <t>バンゴウ</t>
    </rPh>
    <phoneticPr fontId="2"/>
  </si>
  <si>
    <t>競輪場</t>
  </si>
  <si>
    <t>周長</t>
    <rPh sb="0" eb="2">
      <t>シュウチョウ</t>
    </rPh>
    <phoneticPr fontId="2"/>
  </si>
  <si>
    <t>ジャンのバック位置</t>
    <rPh sb="7" eb="9">
      <t>イチ</t>
    </rPh>
    <phoneticPr fontId="2"/>
  </si>
  <si>
    <t>ホームの位置</t>
    <rPh sb="4" eb="6">
      <t>イチ</t>
    </rPh>
    <phoneticPr fontId="2"/>
  </si>
  <si>
    <t>3-4C</t>
    <phoneticPr fontId="2"/>
  </si>
  <si>
    <t>成績</t>
  </si>
  <si>
    <t>上がりタイム</t>
    <rPh sb="0" eb="1">
      <t>ア</t>
    </rPh>
    <phoneticPr fontId="2"/>
  </si>
  <si>
    <t>決まり手</t>
    <rPh sb="0" eb="1">
      <t>キ</t>
    </rPh>
    <rPh sb="3" eb="4">
      <t>テ</t>
    </rPh>
    <phoneticPr fontId="2"/>
  </si>
  <si>
    <t>1位との差（cm）</t>
    <rPh sb="1" eb="2">
      <t>イ</t>
    </rPh>
    <rPh sb="4" eb="5">
      <t>サ</t>
    </rPh>
    <phoneticPr fontId="2"/>
  </si>
  <si>
    <t>上がりタイム時速</t>
    <rPh sb="0" eb="1">
      <t>ア</t>
    </rPh>
    <rPh sb="6" eb="8">
      <t>ジソク</t>
    </rPh>
    <phoneticPr fontId="2"/>
  </si>
  <si>
    <t>浅井康太</t>
    <rPh sb="0" eb="2">
      <t>アサイ</t>
    </rPh>
    <rPh sb="2" eb="4">
      <t>コウタ</t>
    </rPh>
    <phoneticPr fontId="2"/>
  </si>
  <si>
    <t>　競輪グランプリ</t>
    <phoneticPr fontId="2"/>
  </si>
  <si>
    <t>京王閣</t>
  </si>
  <si>
    <t>差し</t>
    <rPh sb="0" eb="1">
      <t>サ</t>
    </rPh>
    <phoneticPr fontId="2"/>
  </si>
  <si>
    <t>　読売新聞社杯全日本選抜競輪</t>
    <phoneticPr fontId="2"/>
  </si>
  <si>
    <t>久留米</t>
  </si>
  <si>
    <t>捲り</t>
    <rPh sb="0" eb="1">
      <t>マク</t>
    </rPh>
    <phoneticPr fontId="2"/>
  </si>
  <si>
    <t>　日本選手権</t>
    <phoneticPr fontId="2"/>
  </si>
  <si>
    <t>名古屋</t>
  </si>
  <si>
    <t>失</t>
    <rPh sb="0" eb="1">
      <t>シツ</t>
    </rPh>
    <phoneticPr fontId="2"/>
  </si>
  <si>
    <t>×</t>
    <phoneticPr fontId="2"/>
  </si>
  <si>
    <t>　日本選手権</t>
    <phoneticPr fontId="2"/>
  </si>
  <si>
    <t>静岡</t>
  </si>
  <si>
    <t>　高松宮記念杯競輪</t>
    <phoneticPr fontId="2"/>
  </si>
  <si>
    <t>　サマーナイトフェスティバル</t>
    <phoneticPr fontId="2"/>
  </si>
  <si>
    <t>川崎</t>
  </si>
  <si>
    <t>　オールスター競輪</t>
    <phoneticPr fontId="2"/>
  </si>
  <si>
    <t>松戸</t>
  </si>
  <si>
    <t>　共同通信社杯</t>
    <phoneticPr fontId="2"/>
  </si>
  <si>
    <t>富山</t>
  </si>
  <si>
    <t>　寛仁親王牌競輪</t>
    <phoneticPr fontId="2"/>
  </si>
  <si>
    <t>前橋</t>
  </si>
  <si>
    <t>マーク</t>
    <phoneticPr fontId="2"/>
  </si>
  <si>
    <t>　朝日新聞社杯競輪祭</t>
    <phoneticPr fontId="2"/>
  </si>
  <si>
    <t>小倉</t>
  </si>
  <si>
    <t>失</t>
    <rPh sb="0" eb="1">
      <t>シッ</t>
    </rPh>
    <phoneticPr fontId="2"/>
  </si>
  <si>
    <t>2C出口付近</t>
    <rPh sb="2" eb="4">
      <t>デグチ</t>
    </rPh>
    <rPh sb="4" eb="6">
      <t>フキン</t>
    </rPh>
    <phoneticPr fontId="2"/>
  </si>
  <si>
    <t>バック</t>
    <phoneticPr fontId="2"/>
  </si>
  <si>
    <t>　サマーナイトフェスティバル（決勝）</t>
    <rPh sb="15" eb="17">
      <t>ケッショウ</t>
    </rPh>
    <phoneticPr fontId="2"/>
  </si>
  <si>
    <t>　高松宮記念杯競輪（決勝）</t>
    <rPh sb="10" eb="12">
      <t>ケッショウ</t>
    </rPh>
    <phoneticPr fontId="2"/>
  </si>
  <si>
    <t>　寛仁親王牌競輪（決勝）</t>
    <rPh sb="9" eb="11">
      <t>ケッショウ</t>
    </rPh>
    <phoneticPr fontId="2"/>
  </si>
  <si>
    <t>　共同通信社杯（決勝）</t>
    <rPh sb="8" eb="10">
      <t>ケッショウ</t>
    </rPh>
    <phoneticPr fontId="2"/>
  </si>
  <si>
    <t>大差</t>
  </si>
  <si>
    <t>着差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</si>
</sst>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_);[Red]\(0\)"/>
    <numFmt numFmtId="178" formatCode="0.0_);[Red]\(0.0\)"/>
    <numFmt numFmtId="179" formatCode="0.0_ "/>
    <numFmt numFmtId="180" formatCode="0.00_ "/>
  </numFmts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theme="1"/>
      <name val="FOT-ロダンマリア Pro DB"/>
      <family val="1"/>
      <charset val="128"/>
    </font>
    <font>
      <sz val="10"/>
      <color theme="1"/>
      <name val="FOT-ロダンマリア Pro DB"/>
      <family val="1"/>
      <charset val="128"/>
    </font>
    <font>
      <b/>
      <sz val="10"/>
      <color rgb="FFFF0000"/>
      <name val="FOT-ロダンマリア Pro DB"/>
      <family val="1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rgb="FF00B05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180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left" vertical="center" wrapText="1"/>
    </xf>
    <xf numFmtId="179" fontId="3" fillId="0" borderId="0" xfId="0" applyNumberFormat="1" applyFont="1" applyFill="1">
      <alignment vertical="center"/>
    </xf>
    <xf numFmtId="49" fontId="0" fillId="0" borderId="0" xfId="0" applyNumberFormat="1" applyFill="1" applyAlignment="1">
      <alignment horizontal="left" vertical="center"/>
    </xf>
    <xf numFmtId="180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Fill="1" applyBorder="1">
      <alignment vertical="center"/>
    </xf>
    <xf numFmtId="179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179" fontId="15" fillId="0" borderId="1" xfId="0" applyNumberFormat="1" applyFont="1" applyFill="1" applyBorder="1">
      <alignment vertical="center"/>
    </xf>
    <xf numFmtId="179" fontId="15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79" fontId="9" fillId="0" borderId="3" xfId="0" applyNumberFormat="1" applyFont="1" applyFill="1" applyBorder="1">
      <alignment vertical="center"/>
    </xf>
    <xf numFmtId="179" fontId="9" fillId="0" borderId="3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80" fontId="9" fillId="0" borderId="3" xfId="0" applyNumberFormat="1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78" fontId="10" fillId="2" borderId="2" xfId="0" applyNumberFormat="1" applyFont="1" applyFill="1" applyBorder="1" applyAlignment="1">
      <alignment horizontal="center" vertical="center" wrapText="1"/>
    </xf>
    <xf numFmtId="179" fontId="10" fillId="2" borderId="2" xfId="0" applyNumberFormat="1" applyFont="1" applyFill="1" applyBorder="1" applyAlignment="1">
      <alignment horizontal="center" vertical="center" wrapText="1"/>
    </xf>
    <xf numFmtId="13" fontId="10" fillId="2" borderId="2" xfId="0" applyNumberFormat="1" applyFont="1" applyFill="1" applyBorder="1" applyAlignment="1">
      <alignment horizontal="center" vertical="center" wrapText="1"/>
    </xf>
    <xf numFmtId="13" fontId="9" fillId="0" borderId="3" xfId="0" applyNumberFormat="1" applyFont="1" applyFill="1" applyBorder="1" applyAlignment="1">
      <alignment horizontal="center" vertical="center"/>
    </xf>
    <xf numFmtId="13" fontId="9" fillId="0" borderId="1" xfId="0" applyNumberFormat="1" applyFont="1" applyFill="1" applyBorder="1" applyAlignment="1">
      <alignment horizontal="center" vertical="center"/>
    </xf>
    <xf numFmtId="13" fontId="15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C37"/>
  <sheetViews>
    <sheetView showGridLines="0" tabSelected="1" workbookViewId="0">
      <selection activeCell="R21" sqref="R21"/>
    </sheetView>
  </sheetViews>
  <sheetFormatPr defaultRowHeight="13.5" x14ac:dyDescent="0.15"/>
  <cols>
    <col min="1" max="1" width="11.75" bestFit="1" customWidth="1"/>
    <col min="2" max="2" width="35.625" customWidth="1"/>
    <col min="3" max="6" width="13.625" customWidth="1"/>
    <col min="7" max="9" width="18.625" customWidth="1"/>
    <col min="10" max="12" width="11.625" customWidth="1"/>
    <col min="13" max="15" width="13.625" customWidth="1"/>
    <col min="16" max="17" width="17.625" customWidth="1"/>
  </cols>
  <sheetData>
    <row r="1" spans="1:29" s="3" customFormat="1" ht="22.5" customHeight="1" thickBot="1" x14ac:dyDescent="0.2">
      <c r="A1" s="45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7" t="s">
        <v>6</v>
      </c>
      <c r="H1" s="47" t="s">
        <v>7</v>
      </c>
      <c r="I1" s="48" t="s">
        <v>40</v>
      </c>
      <c r="J1" s="48" t="s">
        <v>41</v>
      </c>
      <c r="K1" s="48" t="s">
        <v>8</v>
      </c>
      <c r="L1" s="49" t="s">
        <v>9</v>
      </c>
      <c r="M1" s="49" t="s">
        <v>10</v>
      </c>
      <c r="N1" s="46" t="s">
        <v>11</v>
      </c>
      <c r="O1" s="52" t="s">
        <v>47</v>
      </c>
      <c r="P1" s="50" t="s">
        <v>12</v>
      </c>
      <c r="Q1" s="51" t="s">
        <v>13</v>
      </c>
      <c r="R1" s="12"/>
      <c r="S1" s="2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3" customFormat="1" ht="20.100000000000001" customHeight="1" thickTop="1" x14ac:dyDescent="0.15">
      <c r="A2" s="34" t="s">
        <v>14</v>
      </c>
      <c r="B2" s="35" t="s">
        <v>15</v>
      </c>
      <c r="C2" s="36">
        <v>42368</v>
      </c>
      <c r="D2" s="37">
        <v>11</v>
      </c>
      <c r="E2" s="35" t="s">
        <v>16</v>
      </c>
      <c r="F2" s="37">
        <v>400</v>
      </c>
      <c r="G2" s="38">
        <v>6</v>
      </c>
      <c r="H2" s="38">
        <v>6</v>
      </c>
      <c r="I2" s="39">
        <v>6</v>
      </c>
      <c r="J2" s="39">
        <v>5</v>
      </c>
      <c r="K2" s="39">
        <v>2</v>
      </c>
      <c r="L2" s="40">
        <v>1</v>
      </c>
      <c r="M2" s="41">
        <v>11.4</v>
      </c>
      <c r="N2" s="42" t="s">
        <v>17</v>
      </c>
      <c r="O2" s="53"/>
      <c r="P2" s="43"/>
      <c r="Q2" s="44">
        <f t="shared" ref="Q2:Q8" si="0">F2/2/M2*60*60/1000</f>
        <v>63.157894736842103</v>
      </c>
      <c r="R2" s="13"/>
      <c r="S2" s="7"/>
      <c r="T2" s="4"/>
      <c r="U2" s="4"/>
      <c r="V2" s="4"/>
      <c r="W2" s="4"/>
      <c r="X2" s="4"/>
      <c r="Y2" s="4"/>
      <c r="Z2" s="4"/>
      <c r="AA2" s="4"/>
      <c r="AB2" s="6"/>
    </row>
    <row r="3" spans="1:29" s="3" customFormat="1" ht="20.100000000000001" customHeight="1" x14ac:dyDescent="0.15">
      <c r="A3" s="18" t="s">
        <v>14</v>
      </c>
      <c r="B3" s="19" t="s">
        <v>18</v>
      </c>
      <c r="C3" s="20">
        <v>42411</v>
      </c>
      <c r="D3" s="21">
        <v>12</v>
      </c>
      <c r="E3" s="19" t="s">
        <v>19</v>
      </c>
      <c r="F3" s="21">
        <v>400</v>
      </c>
      <c r="G3" s="22">
        <v>2</v>
      </c>
      <c r="H3" s="22">
        <v>2</v>
      </c>
      <c r="I3" s="23">
        <v>2</v>
      </c>
      <c r="J3" s="23">
        <v>2</v>
      </c>
      <c r="K3" s="23">
        <v>2</v>
      </c>
      <c r="L3" s="21">
        <v>1</v>
      </c>
      <c r="M3" s="25">
        <v>11.2</v>
      </c>
      <c r="N3" s="26" t="s">
        <v>17</v>
      </c>
      <c r="O3" s="54"/>
      <c r="P3" s="27"/>
      <c r="Q3" s="28">
        <f t="shared" si="0"/>
        <v>64.285714285714292</v>
      </c>
      <c r="R3" s="13"/>
      <c r="S3" s="7"/>
      <c r="T3" s="4"/>
      <c r="U3" s="4"/>
      <c r="V3" s="5"/>
      <c r="W3" s="4"/>
      <c r="X3" s="4"/>
      <c r="Y3" s="4"/>
      <c r="Z3" s="4"/>
      <c r="AA3" s="4"/>
      <c r="AB3" s="6"/>
    </row>
    <row r="4" spans="1:29" s="3" customFormat="1" ht="20.100000000000001" customHeight="1" x14ac:dyDescent="0.15">
      <c r="A4" s="18" t="s">
        <v>14</v>
      </c>
      <c r="B4" s="19" t="s">
        <v>18</v>
      </c>
      <c r="C4" s="20">
        <v>42412</v>
      </c>
      <c r="D4" s="21">
        <v>12</v>
      </c>
      <c r="E4" s="19" t="s">
        <v>19</v>
      </c>
      <c r="F4" s="21">
        <v>400</v>
      </c>
      <c r="G4" s="22">
        <v>2</v>
      </c>
      <c r="H4" s="22">
        <v>2</v>
      </c>
      <c r="I4" s="23">
        <v>2</v>
      </c>
      <c r="J4" s="23">
        <v>2</v>
      </c>
      <c r="K4" s="23">
        <v>4</v>
      </c>
      <c r="L4" s="21">
        <v>8</v>
      </c>
      <c r="M4" s="25">
        <v>12.3</v>
      </c>
      <c r="N4" s="26"/>
      <c r="O4" s="54">
        <v>0.84090909090909094</v>
      </c>
      <c r="P4" s="27">
        <v>672.72727272727275</v>
      </c>
      <c r="Q4" s="28">
        <f t="shared" si="0"/>
        <v>58.536585365853654</v>
      </c>
      <c r="R4" s="13"/>
      <c r="S4" s="7"/>
      <c r="T4" s="4"/>
      <c r="U4" s="4"/>
      <c r="V4" s="5"/>
      <c r="W4" s="4"/>
      <c r="X4" s="4"/>
      <c r="Y4" s="4"/>
      <c r="Z4" s="4"/>
      <c r="AA4" s="4"/>
      <c r="AB4" s="6"/>
    </row>
    <row r="5" spans="1:29" s="3" customFormat="1" ht="20.100000000000001" customHeight="1" x14ac:dyDescent="0.15">
      <c r="A5" s="18" t="s">
        <v>14</v>
      </c>
      <c r="B5" s="19" t="s">
        <v>18</v>
      </c>
      <c r="C5" s="20">
        <v>42413</v>
      </c>
      <c r="D5" s="21">
        <v>12</v>
      </c>
      <c r="E5" s="19" t="s">
        <v>19</v>
      </c>
      <c r="F5" s="21">
        <v>400</v>
      </c>
      <c r="G5" s="22">
        <v>3</v>
      </c>
      <c r="H5" s="22">
        <v>6</v>
      </c>
      <c r="I5" s="23">
        <v>5</v>
      </c>
      <c r="J5" s="23">
        <v>4</v>
      </c>
      <c r="K5" s="23">
        <v>5</v>
      </c>
      <c r="L5" s="21">
        <v>5</v>
      </c>
      <c r="M5" s="25">
        <v>11.9</v>
      </c>
      <c r="N5" s="26"/>
      <c r="O5" s="54">
        <v>0.13636363636363635</v>
      </c>
      <c r="P5" s="27">
        <v>126.13636363636365</v>
      </c>
      <c r="Q5" s="28">
        <f t="shared" si="0"/>
        <v>60.504201680672274</v>
      </c>
      <c r="R5" s="11"/>
      <c r="S5" s="7"/>
      <c r="T5" s="4"/>
      <c r="U5" s="4"/>
      <c r="V5" s="4"/>
      <c r="W5" s="4"/>
      <c r="X5" s="4"/>
      <c r="Y5" s="4"/>
      <c r="Z5" s="4"/>
      <c r="AA5" s="4"/>
      <c r="AB5" s="6"/>
    </row>
    <row r="6" spans="1:29" s="3" customFormat="1" ht="20.100000000000001" customHeight="1" x14ac:dyDescent="0.15">
      <c r="A6" s="18" t="s">
        <v>14</v>
      </c>
      <c r="B6" s="19" t="s">
        <v>18</v>
      </c>
      <c r="C6" s="20">
        <v>42414</v>
      </c>
      <c r="D6" s="21">
        <v>10</v>
      </c>
      <c r="E6" s="19" t="s">
        <v>19</v>
      </c>
      <c r="F6" s="21">
        <v>400</v>
      </c>
      <c r="G6" s="22">
        <v>4</v>
      </c>
      <c r="H6" s="22">
        <v>5</v>
      </c>
      <c r="I6" s="23">
        <v>5</v>
      </c>
      <c r="J6" s="23">
        <v>3</v>
      </c>
      <c r="K6" s="23">
        <v>1</v>
      </c>
      <c r="L6" s="21">
        <v>1</v>
      </c>
      <c r="M6" s="25">
        <v>11.5</v>
      </c>
      <c r="N6" s="26" t="s">
        <v>20</v>
      </c>
      <c r="O6" s="54"/>
      <c r="P6" s="27"/>
      <c r="Q6" s="28">
        <f t="shared" si="0"/>
        <v>62.608695652173914</v>
      </c>
      <c r="R6" s="11"/>
      <c r="S6" s="7"/>
      <c r="T6" s="4"/>
      <c r="U6" s="4"/>
      <c r="V6" s="4"/>
      <c r="W6" s="4"/>
      <c r="X6" s="4"/>
      <c r="Y6" s="4"/>
      <c r="Z6" s="4"/>
      <c r="AA6" s="4"/>
      <c r="AB6" s="6"/>
    </row>
    <row r="7" spans="1:29" s="3" customFormat="1" ht="20.100000000000001" customHeight="1" x14ac:dyDescent="0.15">
      <c r="A7" s="18" t="s">
        <v>14</v>
      </c>
      <c r="B7" s="19" t="s">
        <v>21</v>
      </c>
      <c r="C7" s="20">
        <v>42437</v>
      </c>
      <c r="D7" s="21">
        <v>11</v>
      </c>
      <c r="E7" s="19" t="s">
        <v>22</v>
      </c>
      <c r="F7" s="21">
        <v>400</v>
      </c>
      <c r="G7" s="22">
        <v>9</v>
      </c>
      <c r="H7" s="22">
        <v>3</v>
      </c>
      <c r="I7" s="23">
        <v>2</v>
      </c>
      <c r="J7" s="23">
        <v>2</v>
      </c>
      <c r="K7" s="23">
        <v>2</v>
      </c>
      <c r="L7" s="21">
        <v>1</v>
      </c>
      <c r="M7" s="25">
        <v>11.6</v>
      </c>
      <c r="N7" s="26" t="s">
        <v>17</v>
      </c>
      <c r="O7" s="54"/>
      <c r="P7" s="27"/>
      <c r="Q7" s="28">
        <f t="shared" si="0"/>
        <v>62.068965517241381</v>
      </c>
      <c r="R7" s="11"/>
      <c r="S7" s="7"/>
      <c r="T7" s="4"/>
      <c r="U7" s="4"/>
      <c r="V7" s="4"/>
      <c r="W7" s="4"/>
      <c r="X7" s="4"/>
      <c r="Y7" s="4"/>
      <c r="Z7" s="4"/>
      <c r="AA7" s="4"/>
      <c r="AB7" s="6"/>
    </row>
    <row r="8" spans="1:29" s="3" customFormat="1" ht="20.100000000000001" customHeight="1" x14ac:dyDescent="0.15">
      <c r="A8" s="18" t="s">
        <v>14</v>
      </c>
      <c r="B8" s="19" t="s">
        <v>21</v>
      </c>
      <c r="C8" s="20">
        <v>42440</v>
      </c>
      <c r="D8" s="21">
        <v>11</v>
      </c>
      <c r="E8" s="19" t="s">
        <v>22</v>
      </c>
      <c r="F8" s="21">
        <v>400</v>
      </c>
      <c r="G8" s="22">
        <v>5</v>
      </c>
      <c r="H8" s="22">
        <v>8</v>
      </c>
      <c r="I8" s="23">
        <v>8</v>
      </c>
      <c r="J8" s="23">
        <v>8</v>
      </c>
      <c r="K8" s="23">
        <v>7</v>
      </c>
      <c r="L8" s="21">
        <v>4</v>
      </c>
      <c r="M8" s="25">
        <v>10.8</v>
      </c>
      <c r="N8" s="26"/>
      <c r="O8" s="54">
        <v>1.5909090909090908</v>
      </c>
      <c r="P8" s="27">
        <v>571.81818181818176</v>
      </c>
      <c r="Q8" s="28">
        <f t="shared" si="0"/>
        <v>66.666666666666671</v>
      </c>
      <c r="R8" s="13"/>
      <c r="S8" s="7"/>
      <c r="T8" s="4"/>
      <c r="U8" s="4"/>
      <c r="V8" s="4"/>
      <c r="W8" s="8"/>
      <c r="X8" s="8"/>
      <c r="Y8" s="8"/>
      <c r="Z8" s="8"/>
      <c r="AA8" s="8"/>
      <c r="AB8" s="6"/>
    </row>
    <row r="9" spans="1:29" s="3" customFormat="1" ht="20.100000000000001" customHeight="1" x14ac:dyDescent="0.15">
      <c r="A9" s="18" t="s">
        <v>14</v>
      </c>
      <c r="B9" s="19" t="s">
        <v>21</v>
      </c>
      <c r="C9" s="20">
        <v>42441</v>
      </c>
      <c r="D9" s="21">
        <v>12</v>
      </c>
      <c r="E9" s="19" t="s">
        <v>22</v>
      </c>
      <c r="F9" s="21">
        <v>400</v>
      </c>
      <c r="G9" s="22">
        <v>2</v>
      </c>
      <c r="H9" s="22">
        <v>2</v>
      </c>
      <c r="I9" s="23">
        <v>2</v>
      </c>
      <c r="J9" s="23">
        <v>2</v>
      </c>
      <c r="K9" s="23">
        <v>2</v>
      </c>
      <c r="L9" s="21" t="s">
        <v>23</v>
      </c>
      <c r="M9" s="26" t="s">
        <v>24</v>
      </c>
      <c r="N9" s="26"/>
      <c r="O9" s="54"/>
      <c r="P9" s="27"/>
      <c r="Q9" s="28"/>
      <c r="R9" s="11"/>
      <c r="S9" s="7"/>
      <c r="T9" s="4"/>
      <c r="U9" s="4"/>
      <c r="V9" s="4"/>
      <c r="W9" s="4"/>
      <c r="X9" s="4"/>
      <c r="Y9" s="4"/>
      <c r="Z9" s="4"/>
      <c r="AA9" s="4"/>
      <c r="AB9" s="6"/>
    </row>
    <row r="10" spans="1:29" s="3" customFormat="1" ht="20.100000000000001" customHeight="1" x14ac:dyDescent="0.15">
      <c r="A10" s="18" t="s">
        <v>14</v>
      </c>
      <c r="B10" s="19" t="s">
        <v>25</v>
      </c>
      <c r="C10" s="20">
        <v>42490</v>
      </c>
      <c r="D10" s="21">
        <v>11</v>
      </c>
      <c r="E10" s="19" t="s">
        <v>26</v>
      </c>
      <c r="F10" s="21">
        <v>400</v>
      </c>
      <c r="G10" s="22">
        <v>6</v>
      </c>
      <c r="H10" s="22">
        <v>5</v>
      </c>
      <c r="I10" s="23">
        <v>7</v>
      </c>
      <c r="J10" s="23">
        <v>6</v>
      </c>
      <c r="K10" s="23">
        <v>5</v>
      </c>
      <c r="L10" s="21">
        <v>6</v>
      </c>
      <c r="M10" s="25">
        <v>11.6</v>
      </c>
      <c r="N10" s="26"/>
      <c r="O10" s="54">
        <v>0.77272727272727271</v>
      </c>
      <c r="P10" s="27">
        <v>311.13636363636363</v>
      </c>
      <c r="Q10" s="28">
        <f t="shared" ref="Q10:Q27" si="1">F10/2/M10*60*60/1000</f>
        <v>62.068965517241381</v>
      </c>
      <c r="R10" s="15"/>
      <c r="S10" s="7"/>
      <c r="T10" s="4"/>
      <c r="U10" s="4"/>
      <c r="V10" s="4"/>
      <c r="W10" s="4"/>
      <c r="X10" s="5"/>
      <c r="Y10" s="5"/>
      <c r="Z10" s="5"/>
      <c r="AA10" s="5"/>
      <c r="AB10" s="6"/>
    </row>
    <row r="11" spans="1:29" s="3" customFormat="1" ht="20.100000000000001" customHeight="1" x14ac:dyDescent="0.15">
      <c r="A11" s="18" t="s">
        <v>14</v>
      </c>
      <c r="B11" s="19" t="s">
        <v>25</v>
      </c>
      <c r="C11" s="20">
        <v>42492</v>
      </c>
      <c r="D11" s="21">
        <v>12</v>
      </c>
      <c r="E11" s="19" t="s">
        <v>26</v>
      </c>
      <c r="F11" s="21">
        <v>400</v>
      </c>
      <c r="G11" s="22">
        <v>5</v>
      </c>
      <c r="H11" s="22">
        <v>3</v>
      </c>
      <c r="I11" s="23">
        <v>3</v>
      </c>
      <c r="J11" s="23">
        <v>3</v>
      </c>
      <c r="K11" s="23">
        <v>6</v>
      </c>
      <c r="L11" s="21">
        <v>4</v>
      </c>
      <c r="M11" s="25">
        <v>11.6</v>
      </c>
      <c r="N11" s="26"/>
      <c r="O11" s="54">
        <v>1.0454545454545454</v>
      </c>
      <c r="P11" s="27">
        <v>193.40909090909091</v>
      </c>
      <c r="Q11" s="28">
        <f t="shared" si="1"/>
        <v>62.068965517241381</v>
      </c>
      <c r="R11" s="13"/>
      <c r="S11" s="7"/>
      <c r="T11" s="4"/>
      <c r="U11" s="4"/>
      <c r="V11" s="4"/>
      <c r="W11" s="8"/>
      <c r="X11" s="8"/>
      <c r="Y11" s="8"/>
      <c r="Z11" s="8"/>
      <c r="AA11" s="8"/>
      <c r="AB11" s="6"/>
    </row>
    <row r="12" spans="1:29" s="3" customFormat="1" ht="20.100000000000001" customHeight="1" x14ac:dyDescent="0.15">
      <c r="A12" s="18" t="s">
        <v>14</v>
      </c>
      <c r="B12" s="19" t="s">
        <v>25</v>
      </c>
      <c r="C12" s="20">
        <v>42494</v>
      </c>
      <c r="D12" s="21">
        <v>8</v>
      </c>
      <c r="E12" s="19" t="s">
        <v>26</v>
      </c>
      <c r="F12" s="21">
        <v>400</v>
      </c>
      <c r="G12" s="22">
        <v>7</v>
      </c>
      <c r="H12" s="22">
        <v>6</v>
      </c>
      <c r="I12" s="23">
        <v>6</v>
      </c>
      <c r="J12" s="23">
        <v>2</v>
      </c>
      <c r="K12" s="23">
        <v>1</v>
      </c>
      <c r="L12" s="21">
        <v>1</v>
      </c>
      <c r="M12" s="25">
        <v>11</v>
      </c>
      <c r="N12" s="26" t="s">
        <v>20</v>
      </c>
      <c r="O12" s="54"/>
      <c r="P12" s="27"/>
      <c r="Q12" s="28">
        <f t="shared" si="1"/>
        <v>65.454545454545453</v>
      </c>
      <c r="R12" s="11"/>
      <c r="S12" s="7"/>
      <c r="T12" s="4"/>
      <c r="U12" s="4"/>
      <c r="V12" s="4"/>
      <c r="W12" s="5"/>
      <c r="X12" s="5"/>
      <c r="Y12" s="5"/>
      <c r="Z12" s="5"/>
      <c r="AA12" s="5"/>
      <c r="AB12" s="6"/>
    </row>
    <row r="13" spans="1:29" s="3" customFormat="1" ht="20.100000000000001" customHeight="1" x14ac:dyDescent="0.15">
      <c r="A13" s="18" t="s">
        <v>14</v>
      </c>
      <c r="B13" s="19" t="s">
        <v>25</v>
      </c>
      <c r="C13" s="20">
        <v>42495</v>
      </c>
      <c r="D13" s="21">
        <v>9</v>
      </c>
      <c r="E13" s="19" t="s">
        <v>26</v>
      </c>
      <c r="F13" s="21">
        <v>400</v>
      </c>
      <c r="G13" s="22">
        <v>2</v>
      </c>
      <c r="H13" s="22">
        <v>2</v>
      </c>
      <c r="I13" s="23">
        <v>2</v>
      </c>
      <c r="J13" s="23">
        <v>1</v>
      </c>
      <c r="K13" s="23">
        <v>1</v>
      </c>
      <c r="L13" s="21">
        <v>2</v>
      </c>
      <c r="M13" s="25">
        <v>11.4</v>
      </c>
      <c r="N13" s="26" t="s">
        <v>20</v>
      </c>
      <c r="O13" s="54">
        <v>0.27272727272727271</v>
      </c>
      <c r="P13" s="27">
        <v>50.454545454545453</v>
      </c>
      <c r="Q13" s="28">
        <f t="shared" si="1"/>
        <v>63.157894736842103</v>
      </c>
      <c r="R13" s="11"/>
      <c r="S13" s="7"/>
      <c r="T13" s="4"/>
      <c r="U13" s="4"/>
      <c r="V13" s="4"/>
      <c r="W13" s="5"/>
      <c r="X13" s="5"/>
      <c r="Y13" s="5"/>
      <c r="Z13" s="5"/>
      <c r="AA13" s="5"/>
      <c r="AB13" s="6"/>
    </row>
    <row r="14" spans="1:29" s="3" customFormat="1" ht="20.100000000000001" customHeight="1" x14ac:dyDescent="0.15">
      <c r="A14" s="18" t="s">
        <v>14</v>
      </c>
      <c r="B14" s="19" t="s">
        <v>27</v>
      </c>
      <c r="C14" s="20">
        <v>42537</v>
      </c>
      <c r="D14" s="21">
        <v>12</v>
      </c>
      <c r="E14" s="19" t="s">
        <v>22</v>
      </c>
      <c r="F14" s="21">
        <v>400</v>
      </c>
      <c r="G14" s="22">
        <v>2</v>
      </c>
      <c r="H14" s="22">
        <v>2</v>
      </c>
      <c r="I14" s="23">
        <v>4</v>
      </c>
      <c r="J14" s="23">
        <v>5</v>
      </c>
      <c r="K14" s="23">
        <v>5</v>
      </c>
      <c r="L14" s="21">
        <v>3</v>
      </c>
      <c r="M14" s="25">
        <v>11.5</v>
      </c>
      <c r="N14" s="26"/>
      <c r="O14" s="54">
        <v>2</v>
      </c>
      <c r="P14" s="27">
        <v>370</v>
      </c>
      <c r="Q14" s="28">
        <f t="shared" si="1"/>
        <v>62.608695652173914</v>
      </c>
      <c r="R14" s="11"/>
      <c r="S14" s="7"/>
      <c r="T14" s="4"/>
      <c r="U14" s="4"/>
      <c r="V14" s="4"/>
      <c r="W14" s="5"/>
      <c r="X14" s="5"/>
      <c r="Y14" s="5"/>
      <c r="Z14" s="5"/>
      <c r="AA14" s="5"/>
      <c r="AB14" s="6"/>
    </row>
    <row r="15" spans="1:29" s="3" customFormat="1" ht="20.100000000000001" customHeight="1" x14ac:dyDescent="0.15">
      <c r="A15" s="18" t="s">
        <v>14</v>
      </c>
      <c r="B15" s="19" t="s">
        <v>27</v>
      </c>
      <c r="C15" s="20">
        <v>42538</v>
      </c>
      <c r="D15" s="21">
        <v>12</v>
      </c>
      <c r="E15" s="19" t="s">
        <v>22</v>
      </c>
      <c r="F15" s="21">
        <v>400</v>
      </c>
      <c r="G15" s="22">
        <v>7</v>
      </c>
      <c r="H15" s="22">
        <v>8</v>
      </c>
      <c r="I15" s="23">
        <v>6</v>
      </c>
      <c r="J15" s="23">
        <v>3</v>
      </c>
      <c r="K15" s="23">
        <v>4</v>
      </c>
      <c r="L15" s="21">
        <v>8</v>
      </c>
      <c r="M15" s="25">
        <v>11.9</v>
      </c>
      <c r="N15" s="26"/>
      <c r="O15" s="54">
        <v>1.25</v>
      </c>
      <c r="P15" s="27">
        <v>643.2954545454545</v>
      </c>
      <c r="Q15" s="28">
        <f t="shared" si="1"/>
        <v>60.504201680672274</v>
      </c>
      <c r="R15" s="13"/>
      <c r="S15" s="7"/>
      <c r="T15" s="4"/>
      <c r="U15" s="4"/>
      <c r="V15" s="4"/>
      <c r="W15" s="8"/>
      <c r="X15" s="8"/>
      <c r="Y15" s="8"/>
      <c r="Z15" s="8"/>
      <c r="AA15" s="8"/>
      <c r="AB15" s="6"/>
    </row>
    <row r="16" spans="1:29" s="3" customFormat="1" ht="20.100000000000001" customHeight="1" x14ac:dyDescent="0.15">
      <c r="A16" s="18" t="s">
        <v>14</v>
      </c>
      <c r="B16" s="19" t="s">
        <v>27</v>
      </c>
      <c r="C16" s="20">
        <v>42539</v>
      </c>
      <c r="D16" s="21">
        <v>12</v>
      </c>
      <c r="E16" s="19" t="s">
        <v>22</v>
      </c>
      <c r="F16" s="21">
        <v>400</v>
      </c>
      <c r="G16" s="22">
        <v>5</v>
      </c>
      <c r="H16" s="22">
        <v>3</v>
      </c>
      <c r="I16" s="23">
        <v>3</v>
      </c>
      <c r="J16" s="23">
        <v>2</v>
      </c>
      <c r="K16" s="23">
        <v>1</v>
      </c>
      <c r="L16" s="21">
        <v>2</v>
      </c>
      <c r="M16" s="25">
        <v>11.5</v>
      </c>
      <c r="N16" s="26"/>
      <c r="O16" s="54">
        <v>0.27272727272727271</v>
      </c>
      <c r="P16" s="27">
        <v>50.454545454545453</v>
      </c>
      <c r="Q16" s="28">
        <f t="shared" si="1"/>
        <v>62.608695652173914</v>
      </c>
      <c r="R16" s="13"/>
      <c r="S16" s="7"/>
      <c r="T16" s="4"/>
      <c r="U16" s="4"/>
      <c r="V16" s="4"/>
      <c r="W16" s="4"/>
      <c r="X16" s="8"/>
      <c r="Y16" s="8"/>
      <c r="Z16" s="8"/>
      <c r="AA16" s="8"/>
      <c r="AB16" s="6"/>
    </row>
    <row r="17" spans="1:29" s="3" customFormat="1" ht="20.100000000000001" customHeight="1" x14ac:dyDescent="0.15">
      <c r="A17" s="18" t="s">
        <v>14</v>
      </c>
      <c r="B17" s="29" t="s">
        <v>43</v>
      </c>
      <c r="C17" s="20">
        <v>42540</v>
      </c>
      <c r="D17" s="21">
        <v>11</v>
      </c>
      <c r="E17" s="19" t="s">
        <v>22</v>
      </c>
      <c r="F17" s="21">
        <v>400</v>
      </c>
      <c r="G17" s="22">
        <v>4</v>
      </c>
      <c r="H17" s="22">
        <v>4</v>
      </c>
      <c r="I17" s="23">
        <v>6</v>
      </c>
      <c r="J17" s="23">
        <v>7</v>
      </c>
      <c r="K17" s="23">
        <v>4</v>
      </c>
      <c r="L17" s="17">
        <v>3</v>
      </c>
      <c r="M17" s="25">
        <v>10.9</v>
      </c>
      <c r="N17" s="26"/>
      <c r="O17" s="54">
        <v>1.5</v>
      </c>
      <c r="P17" s="27">
        <v>277.5</v>
      </c>
      <c r="Q17" s="28">
        <f t="shared" si="1"/>
        <v>66.055045871559628</v>
      </c>
      <c r="R17" s="13"/>
      <c r="S17" s="7"/>
      <c r="T17" s="4"/>
      <c r="U17" s="4"/>
      <c r="V17" s="4"/>
      <c r="W17" s="4"/>
      <c r="X17" s="4"/>
      <c r="Y17" s="4"/>
      <c r="Z17" s="4"/>
      <c r="AA17" s="4"/>
      <c r="AB17" s="6"/>
    </row>
    <row r="18" spans="1:29" s="3" customFormat="1" ht="20.100000000000001" customHeight="1" x14ac:dyDescent="0.15">
      <c r="A18" s="18" t="s">
        <v>14</v>
      </c>
      <c r="B18" s="19" t="s">
        <v>28</v>
      </c>
      <c r="C18" s="20">
        <v>42567</v>
      </c>
      <c r="D18" s="21">
        <v>12</v>
      </c>
      <c r="E18" s="19" t="s">
        <v>29</v>
      </c>
      <c r="F18" s="21">
        <v>400</v>
      </c>
      <c r="G18" s="22">
        <v>4</v>
      </c>
      <c r="H18" s="22">
        <v>5</v>
      </c>
      <c r="I18" s="23">
        <v>6</v>
      </c>
      <c r="J18" s="23">
        <v>7</v>
      </c>
      <c r="K18" s="23">
        <v>6</v>
      </c>
      <c r="L18" s="21">
        <v>5</v>
      </c>
      <c r="M18" s="25">
        <v>12</v>
      </c>
      <c r="N18" s="26"/>
      <c r="O18" s="54">
        <v>1</v>
      </c>
      <c r="P18" s="27">
        <v>609.65909090909099</v>
      </c>
      <c r="Q18" s="28">
        <f t="shared" si="1"/>
        <v>60.000000000000007</v>
      </c>
      <c r="R18" s="13"/>
      <c r="S18" s="7"/>
      <c r="T18" s="4"/>
      <c r="U18" s="4"/>
      <c r="V18" s="4"/>
      <c r="W18" s="4"/>
      <c r="X18" s="4"/>
      <c r="Y18" s="4"/>
      <c r="Z18" s="4"/>
      <c r="AA18" s="4"/>
      <c r="AB18" s="6"/>
    </row>
    <row r="19" spans="1:29" s="3" customFormat="1" ht="20.100000000000001" customHeight="1" x14ac:dyDescent="0.15">
      <c r="A19" s="18" t="s">
        <v>14</v>
      </c>
      <c r="B19" s="19" t="s">
        <v>28</v>
      </c>
      <c r="C19" s="20">
        <v>42568</v>
      </c>
      <c r="D19" s="21">
        <v>12</v>
      </c>
      <c r="E19" s="19" t="s">
        <v>29</v>
      </c>
      <c r="F19" s="21">
        <v>400</v>
      </c>
      <c r="G19" s="22">
        <v>8</v>
      </c>
      <c r="H19" s="22">
        <v>4</v>
      </c>
      <c r="I19" s="23">
        <v>2</v>
      </c>
      <c r="J19" s="23">
        <v>1</v>
      </c>
      <c r="K19" s="23">
        <v>1</v>
      </c>
      <c r="L19" s="21">
        <v>1</v>
      </c>
      <c r="M19" s="25">
        <v>11.5</v>
      </c>
      <c r="N19" s="26" t="s">
        <v>20</v>
      </c>
      <c r="O19" s="54"/>
      <c r="P19" s="27"/>
      <c r="Q19" s="28">
        <f t="shared" si="1"/>
        <v>62.608695652173914</v>
      </c>
      <c r="R19" s="15"/>
      <c r="S19" s="7"/>
      <c r="T19" s="4"/>
      <c r="U19" s="4"/>
      <c r="V19" s="4"/>
      <c r="W19" s="4"/>
      <c r="X19" s="4"/>
      <c r="Y19" s="4"/>
      <c r="Z19" s="4"/>
      <c r="AA19" s="4"/>
      <c r="AB19" s="6"/>
    </row>
    <row r="20" spans="1:29" s="3" customFormat="1" ht="20.100000000000001" customHeight="1" x14ac:dyDescent="0.15">
      <c r="A20" s="18" t="s">
        <v>14</v>
      </c>
      <c r="B20" s="29" t="s">
        <v>42</v>
      </c>
      <c r="C20" s="20">
        <v>42569</v>
      </c>
      <c r="D20" s="21">
        <v>12</v>
      </c>
      <c r="E20" s="19" t="s">
        <v>29</v>
      </c>
      <c r="F20" s="21">
        <v>400</v>
      </c>
      <c r="G20" s="22">
        <v>2</v>
      </c>
      <c r="H20" s="22">
        <v>2</v>
      </c>
      <c r="I20" s="23">
        <v>2</v>
      </c>
      <c r="J20" s="23">
        <v>2</v>
      </c>
      <c r="K20" s="23">
        <v>1</v>
      </c>
      <c r="L20" s="24">
        <v>1</v>
      </c>
      <c r="M20" s="25">
        <v>11.9</v>
      </c>
      <c r="N20" s="26" t="s">
        <v>20</v>
      </c>
      <c r="O20" s="54"/>
      <c r="P20" s="27"/>
      <c r="Q20" s="28">
        <f t="shared" si="1"/>
        <v>60.504201680672274</v>
      </c>
      <c r="R20" s="13"/>
      <c r="S20" s="7"/>
      <c r="T20" s="4"/>
      <c r="U20" s="4"/>
      <c r="V20" s="4"/>
      <c r="W20" s="4"/>
      <c r="X20" s="4"/>
      <c r="Y20" s="4"/>
      <c r="Z20" s="4"/>
      <c r="AA20" s="4"/>
      <c r="AB20" s="6"/>
    </row>
    <row r="21" spans="1:29" s="3" customFormat="1" ht="20.100000000000001" customHeight="1" x14ac:dyDescent="0.15">
      <c r="A21" s="18" t="s">
        <v>14</v>
      </c>
      <c r="B21" s="19" t="s">
        <v>30</v>
      </c>
      <c r="C21" s="20">
        <v>42593</v>
      </c>
      <c r="D21" s="21">
        <v>11</v>
      </c>
      <c r="E21" s="19" t="s">
        <v>31</v>
      </c>
      <c r="F21" s="21">
        <v>333</v>
      </c>
      <c r="G21" s="22">
        <v>2</v>
      </c>
      <c r="H21" s="22">
        <v>2</v>
      </c>
      <c r="I21" s="23">
        <v>2</v>
      </c>
      <c r="J21" s="23">
        <v>2</v>
      </c>
      <c r="K21" s="23">
        <v>4</v>
      </c>
      <c r="L21" s="21">
        <v>7</v>
      </c>
      <c r="M21" s="25">
        <v>10.1</v>
      </c>
      <c r="N21" s="26"/>
      <c r="O21" s="54">
        <v>1.5454545454545454</v>
      </c>
      <c r="P21" s="27"/>
      <c r="Q21" s="28">
        <f t="shared" si="1"/>
        <v>59.346534653465341</v>
      </c>
      <c r="R21" s="11"/>
      <c r="S21" s="7"/>
      <c r="T21" s="4"/>
      <c r="U21" s="4"/>
      <c r="V21" s="4"/>
      <c r="W21" s="4"/>
      <c r="X21" s="4"/>
      <c r="Y21" s="4"/>
      <c r="Z21" s="4"/>
      <c r="AA21" s="4"/>
      <c r="AB21" s="6"/>
    </row>
    <row r="22" spans="1:29" s="3" customFormat="1" ht="20.100000000000001" customHeight="1" x14ac:dyDescent="0.15">
      <c r="A22" s="18" t="s">
        <v>14</v>
      </c>
      <c r="B22" s="19" t="s">
        <v>30</v>
      </c>
      <c r="C22" s="20">
        <v>42595</v>
      </c>
      <c r="D22" s="21">
        <v>10</v>
      </c>
      <c r="E22" s="19" t="s">
        <v>31</v>
      </c>
      <c r="F22" s="21">
        <v>333</v>
      </c>
      <c r="G22" s="22">
        <v>5</v>
      </c>
      <c r="H22" s="22">
        <v>4</v>
      </c>
      <c r="I22" s="23">
        <v>4</v>
      </c>
      <c r="J22" s="23">
        <v>4</v>
      </c>
      <c r="K22" s="23">
        <v>3</v>
      </c>
      <c r="L22" s="21">
        <v>2</v>
      </c>
      <c r="M22" s="25">
        <v>9.6</v>
      </c>
      <c r="N22" s="26" t="s">
        <v>17</v>
      </c>
      <c r="O22" s="54">
        <v>0.27272727272727271</v>
      </c>
      <c r="P22" s="27">
        <v>50.454545454545453</v>
      </c>
      <c r="Q22" s="28">
        <f t="shared" si="1"/>
        <v>62.4375</v>
      </c>
      <c r="R22" s="11"/>
      <c r="S22" s="7"/>
      <c r="T22" s="4"/>
      <c r="U22" s="4"/>
      <c r="V22" s="4"/>
      <c r="W22" s="4"/>
      <c r="X22" s="4"/>
      <c r="Y22" s="4"/>
      <c r="Z22" s="4"/>
      <c r="AA22" s="4"/>
      <c r="AB22" s="6"/>
    </row>
    <row r="23" spans="1:29" s="3" customFormat="1" ht="20.100000000000001" customHeight="1" x14ac:dyDescent="0.15">
      <c r="A23" s="18" t="s">
        <v>14</v>
      </c>
      <c r="B23" s="19" t="s">
        <v>30</v>
      </c>
      <c r="C23" s="20">
        <v>42596</v>
      </c>
      <c r="D23" s="21">
        <v>11</v>
      </c>
      <c r="E23" s="19" t="s">
        <v>31</v>
      </c>
      <c r="F23" s="21">
        <v>333</v>
      </c>
      <c r="G23" s="22">
        <v>8</v>
      </c>
      <c r="H23" s="22">
        <v>6</v>
      </c>
      <c r="I23" s="23">
        <v>6</v>
      </c>
      <c r="J23" s="23">
        <v>6</v>
      </c>
      <c r="K23" s="23">
        <v>4</v>
      </c>
      <c r="L23" s="21">
        <v>4</v>
      </c>
      <c r="M23" s="25">
        <v>9.6</v>
      </c>
      <c r="N23" s="26"/>
      <c r="O23" s="54">
        <v>1.0909090909090908</v>
      </c>
      <c r="P23" s="27">
        <v>201.81818181818181</v>
      </c>
      <c r="Q23" s="28">
        <f t="shared" si="1"/>
        <v>62.4375</v>
      </c>
      <c r="R23" s="11"/>
      <c r="S23" s="7"/>
      <c r="T23" s="4"/>
      <c r="U23" s="4"/>
      <c r="V23" s="4"/>
      <c r="W23" s="4"/>
      <c r="X23" s="4"/>
      <c r="Y23" s="4"/>
      <c r="Z23" s="4"/>
      <c r="AA23" s="4"/>
      <c r="AB23" s="6"/>
    </row>
    <row r="24" spans="1:29" s="3" customFormat="1" ht="20.100000000000001" customHeight="1" x14ac:dyDescent="0.15">
      <c r="A24" s="18" t="s">
        <v>14</v>
      </c>
      <c r="B24" s="19" t="s">
        <v>30</v>
      </c>
      <c r="C24" s="20">
        <v>42597</v>
      </c>
      <c r="D24" s="21">
        <v>10</v>
      </c>
      <c r="E24" s="19" t="s">
        <v>31</v>
      </c>
      <c r="F24" s="21">
        <v>333</v>
      </c>
      <c r="G24" s="22">
        <v>6</v>
      </c>
      <c r="H24" s="22">
        <v>6</v>
      </c>
      <c r="I24" s="23">
        <v>2</v>
      </c>
      <c r="J24" s="23">
        <v>1</v>
      </c>
      <c r="K24" s="23">
        <v>1</v>
      </c>
      <c r="L24" s="21">
        <v>1</v>
      </c>
      <c r="M24" s="30">
        <v>9.8000000000000007</v>
      </c>
      <c r="N24" s="31" t="s">
        <v>20</v>
      </c>
      <c r="O24" s="55"/>
      <c r="P24" s="32"/>
      <c r="Q24" s="28">
        <f t="shared" si="1"/>
        <v>61.16326530612244</v>
      </c>
      <c r="R24" s="13"/>
      <c r="S24" s="7"/>
      <c r="T24" s="4"/>
      <c r="U24" s="4"/>
      <c r="V24" s="4"/>
      <c r="W24" s="4"/>
      <c r="X24" s="4"/>
      <c r="Y24" s="4"/>
      <c r="Z24" s="4"/>
      <c r="AA24" s="4"/>
      <c r="AB24" s="6"/>
    </row>
    <row r="25" spans="1:29" s="3" customFormat="1" ht="20.100000000000001" customHeight="1" x14ac:dyDescent="0.15">
      <c r="A25" s="18" t="s">
        <v>14</v>
      </c>
      <c r="B25" s="19" t="s">
        <v>32</v>
      </c>
      <c r="C25" s="20">
        <v>42629</v>
      </c>
      <c r="D25" s="21">
        <v>12</v>
      </c>
      <c r="E25" s="19" t="s">
        <v>33</v>
      </c>
      <c r="F25" s="21">
        <v>333</v>
      </c>
      <c r="G25" s="22">
        <v>4</v>
      </c>
      <c r="H25" s="22">
        <v>2</v>
      </c>
      <c r="I25" s="23">
        <v>1</v>
      </c>
      <c r="J25" s="23">
        <v>1</v>
      </c>
      <c r="K25" s="23">
        <v>1</v>
      </c>
      <c r="L25" s="21">
        <v>3</v>
      </c>
      <c r="M25" s="25">
        <v>10</v>
      </c>
      <c r="N25" s="26"/>
      <c r="O25" s="54">
        <v>1.3636363636363638</v>
      </c>
      <c r="P25" s="27">
        <v>252.27272727272731</v>
      </c>
      <c r="Q25" s="28">
        <f t="shared" si="1"/>
        <v>59.939999999999991</v>
      </c>
      <c r="R25" s="13"/>
      <c r="S25" s="7"/>
      <c r="T25" s="4"/>
      <c r="U25" s="4"/>
      <c r="V25" s="4"/>
      <c r="W25" s="4"/>
      <c r="X25" s="4"/>
      <c r="Y25" s="4"/>
      <c r="Z25" s="4"/>
      <c r="AA25" s="4"/>
      <c r="AB25" s="6"/>
    </row>
    <row r="26" spans="1:29" s="3" customFormat="1" ht="20.100000000000001" customHeight="1" x14ac:dyDescent="0.15">
      <c r="A26" s="18" t="s">
        <v>14</v>
      </c>
      <c r="B26" s="19" t="s">
        <v>32</v>
      </c>
      <c r="C26" s="20">
        <v>42630</v>
      </c>
      <c r="D26" s="21">
        <v>11</v>
      </c>
      <c r="E26" s="19" t="s">
        <v>33</v>
      </c>
      <c r="F26" s="21">
        <v>333</v>
      </c>
      <c r="G26" s="22">
        <v>7</v>
      </c>
      <c r="H26" s="22">
        <v>7</v>
      </c>
      <c r="I26" s="23">
        <v>4</v>
      </c>
      <c r="J26" s="23">
        <v>3</v>
      </c>
      <c r="K26" s="23">
        <v>3</v>
      </c>
      <c r="L26" s="21">
        <v>4</v>
      </c>
      <c r="M26" s="25">
        <v>9.5</v>
      </c>
      <c r="N26" s="26"/>
      <c r="O26" s="54">
        <v>0.22727272727272727</v>
      </c>
      <c r="P26" s="27">
        <v>75.681818181818187</v>
      </c>
      <c r="Q26" s="28">
        <f t="shared" si="1"/>
        <v>63.094736842105263</v>
      </c>
      <c r="R26" s="13"/>
      <c r="S26" s="9"/>
      <c r="T26" s="4"/>
      <c r="U26" s="4"/>
      <c r="V26" s="5"/>
      <c r="W26" s="5"/>
      <c r="X26" s="5"/>
      <c r="Y26" s="5"/>
      <c r="Z26" s="5"/>
      <c r="AA26" s="5"/>
      <c r="AB26" s="10"/>
    </row>
    <row r="27" spans="1:29" s="3" customFormat="1" ht="20.100000000000001" customHeight="1" x14ac:dyDescent="0.15">
      <c r="A27" s="18" t="s">
        <v>14</v>
      </c>
      <c r="B27" s="19" t="s">
        <v>32</v>
      </c>
      <c r="C27" s="20">
        <v>42631</v>
      </c>
      <c r="D27" s="21">
        <v>12</v>
      </c>
      <c r="E27" s="19" t="s">
        <v>33</v>
      </c>
      <c r="F27" s="21">
        <v>333</v>
      </c>
      <c r="G27" s="22">
        <v>4</v>
      </c>
      <c r="H27" s="22">
        <v>2</v>
      </c>
      <c r="I27" s="23">
        <v>2</v>
      </c>
      <c r="J27" s="23">
        <v>2</v>
      </c>
      <c r="K27" s="23">
        <v>2</v>
      </c>
      <c r="L27" s="21">
        <v>1</v>
      </c>
      <c r="M27" s="25">
        <v>10</v>
      </c>
      <c r="N27" s="26" t="s">
        <v>17</v>
      </c>
      <c r="O27" s="54"/>
      <c r="P27" s="27"/>
      <c r="Q27" s="28">
        <f t="shared" si="1"/>
        <v>59.939999999999991</v>
      </c>
      <c r="R27" s="13"/>
      <c r="S27" s="9"/>
      <c r="T27" s="4"/>
      <c r="U27" s="4"/>
      <c r="V27" s="5"/>
      <c r="W27" s="5"/>
      <c r="X27" s="5"/>
      <c r="Y27" s="5"/>
      <c r="Z27" s="5"/>
      <c r="AA27" s="5"/>
      <c r="AB27" s="10"/>
    </row>
    <row r="28" spans="1:29" s="3" customFormat="1" ht="20.100000000000001" customHeight="1" x14ac:dyDescent="0.15">
      <c r="A28" s="18" t="s">
        <v>14</v>
      </c>
      <c r="B28" s="29" t="s">
        <v>45</v>
      </c>
      <c r="C28" s="20">
        <v>42632</v>
      </c>
      <c r="D28" s="21">
        <v>11</v>
      </c>
      <c r="E28" s="19" t="s">
        <v>33</v>
      </c>
      <c r="F28" s="21">
        <v>333</v>
      </c>
      <c r="G28" s="22">
        <v>2</v>
      </c>
      <c r="H28" s="22">
        <v>2</v>
      </c>
      <c r="I28" s="23">
        <v>2</v>
      </c>
      <c r="J28" s="23">
        <v>2</v>
      </c>
      <c r="K28" s="23">
        <v>3</v>
      </c>
      <c r="L28" s="17" t="s">
        <v>23</v>
      </c>
      <c r="M28" s="26" t="s">
        <v>24</v>
      </c>
      <c r="N28" s="26"/>
      <c r="O28" s="54"/>
      <c r="P28" s="27"/>
      <c r="Q28" s="28"/>
      <c r="R28" s="13"/>
      <c r="S28" s="7"/>
      <c r="T28" s="4"/>
      <c r="U28" s="4"/>
      <c r="V28" s="4"/>
      <c r="W28" s="4"/>
      <c r="X28" s="4"/>
      <c r="Y28" s="4"/>
      <c r="Z28" s="4"/>
      <c r="AA28" s="4"/>
      <c r="AB28" s="6"/>
    </row>
    <row r="29" spans="1:29" s="3" customFormat="1" ht="20.100000000000001" customHeight="1" x14ac:dyDescent="0.15">
      <c r="A29" s="18" t="s">
        <v>14</v>
      </c>
      <c r="B29" s="19" t="s">
        <v>34</v>
      </c>
      <c r="C29" s="20">
        <v>42650</v>
      </c>
      <c r="D29" s="21">
        <v>12</v>
      </c>
      <c r="E29" s="19" t="s">
        <v>35</v>
      </c>
      <c r="F29" s="21">
        <v>335</v>
      </c>
      <c r="G29" s="22">
        <v>3</v>
      </c>
      <c r="H29" s="22">
        <v>3</v>
      </c>
      <c r="I29" s="23">
        <v>3</v>
      </c>
      <c r="J29" s="23">
        <v>2</v>
      </c>
      <c r="K29" s="23">
        <v>2</v>
      </c>
      <c r="L29" s="21">
        <v>2</v>
      </c>
      <c r="M29" s="25">
        <v>9.5</v>
      </c>
      <c r="N29" s="26" t="s">
        <v>36</v>
      </c>
      <c r="O29" s="54">
        <v>0.75</v>
      </c>
      <c r="P29" s="27">
        <v>138.75</v>
      </c>
      <c r="Q29" s="28">
        <f t="shared" ref="Q29:Q34" si="2">F29/2/M29*60*60/1000</f>
        <v>63.473684210526315</v>
      </c>
      <c r="R29" s="13"/>
      <c r="S29" s="7"/>
      <c r="T29" s="4"/>
      <c r="U29" s="4"/>
      <c r="V29" s="4"/>
      <c r="W29" s="4"/>
      <c r="X29" s="4"/>
      <c r="Y29" s="4"/>
      <c r="Z29" s="4"/>
      <c r="AA29" s="4"/>
      <c r="AB29" s="6"/>
      <c r="AC29" s="6"/>
    </row>
    <row r="30" spans="1:29" s="3" customFormat="1" ht="20.100000000000001" customHeight="1" x14ac:dyDescent="0.15">
      <c r="A30" s="18" t="s">
        <v>14</v>
      </c>
      <c r="B30" s="19" t="s">
        <v>34</v>
      </c>
      <c r="C30" s="20">
        <v>42651</v>
      </c>
      <c r="D30" s="21">
        <v>12</v>
      </c>
      <c r="E30" s="19" t="s">
        <v>35</v>
      </c>
      <c r="F30" s="21">
        <v>335</v>
      </c>
      <c r="G30" s="22">
        <v>1</v>
      </c>
      <c r="H30" s="22">
        <v>1</v>
      </c>
      <c r="I30" s="23">
        <v>1</v>
      </c>
      <c r="J30" s="23">
        <v>4</v>
      </c>
      <c r="K30" s="23">
        <v>9</v>
      </c>
      <c r="L30" s="21">
        <v>9</v>
      </c>
      <c r="M30" s="25">
        <v>11.6</v>
      </c>
      <c r="N30" s="26"/>
      <c r="O30" s="54" t="s">
        <v>46</v>
      </c>
      <c r="P30" s="27"/>
      <c r="Q30" s="28">
        <f t="shared" si="2"/>
        <v>51.982758620689658</v>
      </c>
      <c r="R30" s="13"/>
      <c r="S30" s="9"/>
      <c r="T30" s="4"/>
      <c r="U30" s="4"/>
      <c r="V30" s="4"/>
      <c r="W30" s="5"/>
      <c r="X30" s="5"/>
      <c r="Y30" s="5"/>
      <c r="Z30" s="5"/>
      <c r="AA30" s="5"/>
      <c r="AB30" s="10"/>
    </row>
    <row r="31" spans="1:29" s="3" customFormat="1" ht="20.100000000000001" customHeight="1" x14ac:dyDescent="0.15">
      <c r="A31" s="18" t="s">
        <v>14</v>
      </c>
      <c r="B31" s="19" t="s">
        <v>34</v>
      </c>
      <c r="C31" s="20">
        <v>42652</v>
      </c>
      <c r="D31" s="21">
        <v>12</v>
      </c>
      <c r="E31" s="19" t="s">
        <v>35</v>
      </c>
      <c r="F31" s="21">
        <v>335</v>
      </c>
      <c r="G31" s="22">
        <v>5</v>
      </c>
      <c r="H31" s="22">
        <v>5</v>
      </c>
      <c r="I31" s="23">
        <v>5</v>
      </c>
      <c r="J31" s="23">
        <v>5</v>
      </c>
      <c r="K31" s="23">
        <v>5</v>
      </c>
      <c r="L31" s="21">
        <v>2</v>
      </c>
      <c r="M31" s="25">
        <v>9.8000000000000007</v>
      </c>
      <c r="N31" s="26" t="s">
        <v>17</v>
      </c>
      <c r="O31" s="54">
        <v>1</v>
      </c>
      <c r="P31" s="27">
        <v>185</v>
      </c>
      <c r="Q31" s="28">
        <f t="shared" si="2"/>
        <v>61.530612244897966</v>
      </c>
      <c r="R31" s="13"/>
      <c r="S31" s="7"/>
      <c r="T31" s="4"/>
      <c r="U31" s="4"/>
      <c r="V31" s="4"/>
      <c r="W31" s="4"/>
      <c r="X31" s="4"/>
      <c r="Y31" s="4"/>
      <c r="Z31" s="4"/>
      <c r="AA31" s="4"/>
      <c r="AB31" s="6"/>
    </row>
    <row r="32" spans="1:29" s="3" customFormat="1" ht="20.100000000000001" customHeight="1" x14ac:dyDescent="0.15">
      <c r="A32" s="18" t="s">
        <v>14</v>
      </c>
      <c r="B32" s="29" t="s">
        <v>44</v>
      </c>
      <c r="C32" s="20">
        <v>42653</v>
      </c>
      <c r="D32" s="21">
        <v>11</v>
      </c>
      <c r="E32" s="19" t="s">
        <v>35</v>
      </c>
      <c r="F32" s="21">
        <v>335</v>
      </c>
      <c r="G32" s="22">
        <v>9</v>
      </c>
      <c r="H32" s="22">
        <v>9</v>
      </c>
      <c r="I32" s="23">
        <v>9</v>
      </c>
      <c r="J32" s="23">
        <v>9</v>
      </c>
      <c r="K32" s="23">
        <v>8</v>
      </c>
      <c r="L32" s="33">
        <v>6</v>
      </c>
      <c r="M32" s="25">
        <v>9.1999999999999993</v>
      </c>
      <c r="N32" s="26"/>
      <c r="O32" s="54">
        <v>1</v>
      </c>
      <c r="P32" s="27">
        <v>479.31818181818181</v>
      </c>
      <c r="Q32" s="28">
        <f t="shared" si="2"/>
        <v>65.543478260869563</v>
      </c>
      <c r="R32" s="13"/>
      <c r="S32" s="7"/>
      <c r="T32" s="4"/>
      <c r="U32" s="4"/>
      <c r="V32" s="4"/>
      <c r="W32" s="4"/>
      <c r="X32" s="4"/>
      <c r="Y32" s="4"/>
      <c r="Z32" s="4"/>
      <c r="AA32" s="4"/>
      <c r="AB32" s="6"/>
      <c r="AC32" s="6"/>
    </row>
    <row r="33" spans="1:29" s="3" customFormat="1" ht="20.100000000000001" customHeight="1" x14ac:dyDescent="0.15">
      <c r="A33" s="18" t="s">
        <v>14</v>
      </c>
      <c r="B33" s="19" t="s">
        <v>37</v>
      </c>
      <c r="C33" s="20">
        <v>42698</v>
      </c>
      <c r="D33" s="21">
        <v>11</v>
      </c>
      <c r="E33" s="19" t="s">
        <v>38</v>
      </c>
      <c r="F33" s="21">
        <v>400</v>
      </c>
      <c r="G33" s="22">
        <v>8</v>
      </c>
      <c r="H33" s="22">
        <v>3</v>
      </c>
      <c r="I33" s="23">
        <v>2</v>
      </c>
      <c r="J33" s="23">
        <v>2</v>
      </c>
      <c r="K33" s="23">
        <v>2</v>
      </c>
      <c r="L33" s="21">
        <v>5</v>
      </c>
      <c r="M33" s="25">
        <v>11.7</v>
      </c>
      <c r="N33" s="26"/>
      <c r="O33" s="54">
        <v>0.36363636363636365</v>
      </c>
      <c r="P33" s="27">
        <v>201.81818181818184</v>
      </c>
      <c r="Q33" s="28">
        <f t="shared" si="2"/>
        <v>61.53846153846154</v>
      </c>
      <c r="R33" s="15"/>
      <c r="S33" s="9"/>
      <c r="T33" s="4"/>
      <c r="U33" s="4"/>
      <c r="V33" s="4"/>
      <c r="W33" s="4"/>
      <c r="X33" s="4"/>
      <c r="Y33" s="4"/>
      <c r="Z33" s="4"/>
      <c r="AA33" s="4"/>
      <c r="AB33" s="6"/>
    </row>
    <row r="34" spans="1:29" s="3" customFormat="1" ht="20.100000000000001" customHeight="1" x14ac:dyDescent="0.15">
      <c r="A34" s="18" t="s">
        <v>14</v>
      </c>
      <c r="B34" s="19" t="s">
        <v>37</v>
      </c>
      <c r="C34" s="20">
        <v>42699</v>
      </c>
      <c r="D34" s="21">
        <v>10</v>
      </c>
      <c r="E34" s="19" t="s">
        <v>38</v>
      </c>
      <c r="F34" s="21">
        <v>400</v>
      </c>
      <c r="G34" s="22">
        <v>8</v>
      </c>
      <c r="H34" s="22">
        <v>6</v>
      </c>
      <c r="I34" s="23">
        <v>7</v>
      </c>
      <c r="J34" s="23">
        <v>6</v>
      </c>
      <c r="K34" s="23">
        <v>7</v>
      </c>
      <c r="L34" s="21">
        <v>8</v>
      </c>
      <c r="M34" s="25">
        <v>11.8</v>
      </c>
      <c r="N34" s="26"/>
      <c r="O34" s="54">
        <v>6.1136363636363633</v>
      </c>
      <c r="P34" s="27">
        <v>1131.0227272727273</v>
      </c>
      <c r="Q34" s="28">
        <f t="shared" si="2"/>
        <v>61.016949152542367</v>
      </c>
      <c r="R34" s="14"/>
      <c r="S34" s="9"/>
      <c r="T34" s="4"/>
      <c r="U34" s="4"/>
      <c r="V34" s="8"/>
      <c r="W34" s="4"/>
      <c r="X34" s="4"/>
      <c r="Y34" s="4"/>
      <c r="Z34" s="4"/>
      <c r="AA34" s="4"/>
      <c r="AB34" s="6"/>
    </row>
    <row r="35" spans="1:29" s="3" customFormat="1" ht="20.100000000000001" customHeight="1" x14ac:dyDescent="0.15">
      <c r="A35" s="18" t="s">
        <v>14</v>
      </c>
      <c r="B35" s="19" t="s">
        <v>37</v>
      </c>
      <c r="C35" s="20">
        <v>42700</v>
      </c>
      <c r="D35" s="21">
        <v>6</v>
      </c>
      <c r="E35" s="19" t="s">
        <v>38</v>
      </c>
      <c r="F35" s="21">
        <v>400</v>
      </c>
      <c r="G35" s="22">
        <v>8</v>
      </c>
      <c r="H35" s="22"/>
      <c r="I35" s="23"/>
      <c r="J35" s="23"/>
      <c r="K35" s="23"/>
      <c r="L35" s="21" t="s">
        <v>39</v>
      </c>
      <c r="M35" s="26" t="s">
        <v>24</v>
      </c>
      <c r="N35" s="26"/>
      <c r="O35" s="26"/>
      <c r="P35" s="27"/>
      <c r="Q35" s="28"/>
      <c r="R35" s="13"/>
      <c r="S35" s="7"/>
      <c r="T35" s="4"/>
      <c r="U35" s="4"/>
      <c r="V35" s="4"/>
      <c r="W35" s="4"/>
      <c r="X35" s="4"/>
      <c r="Y35" s="4"/>
      <c r="Z35" s="4"/>
      <c r="AA35" s="4"/>
      <c r="AB35" s="6"/>
      <c r="AC35" s="6"/>
    </row>
    <row r="36" spans="1:29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29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</sheetData>
  <autoFilter ref="A1:Q35">
    <filterColumn colId="4">
      <iconFilter iconSet="3Arrows"/>
    </filterColumn>
    <sortState ref="A2:P35">
      <sortCondition ref="C1:C35"/>
    </sortState>
  </autoFilter>
  <phoneticPr fontId="2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浅井康太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kasuga</dc:creator>
  <cp:lastModifiedBy>kasuga</cp:lastModifiedBy>
  <dcterms:created xsi:type="dcterms:W3CDTF">2016-12-22T05:04:27Z</dcterms:created>
  <dcterms:modified xsi:type="dcterms:W3CDTF">2016-12-22T06:29:47Z</dcterms:modified>
</cp:coreProperties>
</file>